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workbookProtection lockStructure="1"/>
  <bookViews>
    <workbookView xWindow="65436" yWindow="440" windowWidth="27540" windowHeight="194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<sst xmlns="http://schemas.openxmlformats.org/spreadsheetml/2006/main" count="193" uniqueCount="142">
  <si>
    <t>Absender:</t>
  </si>
  <si>
    <t>Name</t>
  </si>
  <si>
    <t>Straße</t>
  </si>
  <si>
    <t>PLZ/Ort</t>
  </si>
  <si>
    <t>Telefon</t>
  </si>
  <si>
    <t>Fax</t>
  </si>
  <si>
    <t>Beladeadresse</t>
  </si>
  <si>
    <t>Endladeadresse</t>
  </si>
  <si>
    <t>Ort</t>
  </si>
  <si>
    <t>Geschoss</t>
  </si>
  <si>
    <t>Lift</t>
  </si>
  <si>
    <t>Mobil</t>
  </si>
  <si>
    <t>Bezeichnung</t>
  </si>
  <si>
    <t>qm</t>
  </si>
  <si>
    <t>Gesamt qm</t>
  </si>
  <si>
    <r>
      <t xml:space="preserve">Montage? </t>
    </r>
    <r>
      <rPr>
        <b/>
        <sz val="8"/>
        <rFont val="Geneva"/>
        <family val="0"/>
      </rPr>
      <t>(j)</t>
    </r>
    <r>
      <rPr>
        <b/>
        <sz val="7"/>
        <rFont val="Geneva"/>
        <family val="0"/>
      </rPr>
      <t>a/</t>
    </r>
    <r>
      <rPr>
        <b/>
        <sz val="8"/>
        <rFont val="Geneva"/>
        <family val="0"/>
      </rPr>
      <t>(n)</t>
    </r>
    <r>
      <rPr>
        <b/>
        <sz val="7"/>
        <rFont val="Geneva"/>
        <family val="0"/>
      </rPr>
      <t>ein</t>
    </r>
  </si>
  <si>
    <t>Kurzbemerkungen</t>
  </si>
  <si>
    <t>Wohnzimmer</t>
  </si>
  <si>
    <t>Sofa, Couch, je Sitz</t>
  </si>
  <si>
    <t>Sitzelemente je Sitz</t>
  </si>
  <si>
    <t>Sessel mit Armlehne</t>
  </si>
  <si>
    <t>Sessel ohne Armlehne</t>
  </si>
  <si>
    <t>Stuhl</t>
  </si>
  <si>
    <t>Tisch bis 0,6 m</t>
  </si>
  <si>
    <t>Tisch bis 1,0 m</t>
  </si>
  <si>
    <t>Tisch über 1,0 m</t>
  </si>
  <si>
    <t>Schrank, zerlegbar je m</t>
  </si>
  <si>
    <t>Anbauwand, je angefangenem Meter</t>
  </si>
  <si>
    <t>Regal, zerlegbar, je angefangenem Meter</t>
  </si>
  <si>
    <t>Buffet mit Aufsatz</t>
  </si>
  <si>
    <t>Standuhr</t>
  </si>
  <si>
    <t>Schreibtisch bis 1,6 m</t>
  </si>
  <si>
    <t>Schreibtisch über 1,6 m</t>
  </si>
  <si>
    <t>Sekretär</t>
  </si>
  <si>
    <t>Sideboard</t>
  </si>
  <si>
    <t>Musikschrank/Turm</t>
  </si>
  <si>
    <t>Stereoanlage</t>
  </si>
  <si>
    <t>Fernseher</t>
  </si>
  <si>
    <t>Klavier</t>
  </si>
  <si>
    <t>Flügel</t>
  </si>
  <si>
    <t>Heimorgel</t>
  </si>
  <si>
    <t>Stehlampe</t>
  </si>
  <si>
    <t>Bilder</t>
  </si>
  <si>
    <t>Deckenlampe</t>
  </si>
  <si>
    <t>Teppich</t>
  </si>
  <si>
    <t>Umzugskarton</t>
  </si>
  <si>
    <t>Summe Arbeitszimmer</t>
  </si>
  <si>
    <t>Anzahl</t>
  </si>
  <si>
    <t>Schlafzimmer</t>
  </si>
  <si>
    <t>Schrank 2 Türen, nicht zerlegt</t>
  </si>
  <si>
    <t>Schrank, zerl. je angefangenem Meter</t>
  </si>
  <si>
    <t>Doppelbett komplett</t>
  </si>
  <si>
    <t>Einzelbett komplett</t>
  </si>
  <si>
    <t>Franz. Bett komplett</t>
  </si>
  <si>
    <t>Nachttisch</t>
  </si>
  <si>
    <t>Kommode</t>
  </si>
  <si>
    <t>Wäschetruhe</t>
  </si>
  <si>
    <t>Hocker/Stuhl</t>
  </si>
  <si>
    <t>Spiegel</t>
  </si>
  <si>
    <t>Umzugkarton</t>
  </si>
  <si>
    <t>Kleiderboxen</t>
  </si>
  <si>
    <t>Summe Küche/Esszimmer</t>
  </si>
  <si>
    <t>Arbeitszimmer</t>
  </si>
  <si>
    <t>Aktenschrank je lfd. m</t>
  </si>
  <si>
    <t>Stuhl mit Armlehne</t>
  </si>
  <si>
    <t>Bücherregal je lfd. m</t>
  </si>
  <si>
    <t>Küche/Esszimmer</t>
  </si>
  <si>
    <t>Buffet ohne Aufsatz</t>
  </si>
  <si>
    <t>Oberteil je  Tür</t>
  </si>
  <si>
    <t>Unterteil je Tür</t>
  </si>
  <si>
    <t>Tisch bis 1,2 m</t>
  </si>
  <si>
    <t>Tisch über 1,2 m</t>
  </si>
  <si>
    <t>Eckbank  je  Sitz</t>
  </si>
  <si>
    <t>Herd</t>
  </si>
  <si>
    <t>Spülmaschine</t>
  </si>
  <si>
    <t>Waschmaschine/Trockner</t>
  </si>
  <si>
    <t>Kühlschrank bis 120 l</t>
  </si>
  <si>
    <t>Kühlschrank über 120 l</t>
  </si>
  <si>
    <t>Arbeitsplatte je lfd. m</t>
  </si>
  <si>
    <t>Vitrine (Glasschrank)</t>
  </si>
  <si>
    <t>Kinderzimmer</t>
  </si>
  <si>
    <t>Schrank mit 2 Türen, nicht zerlegt</t>
  </si>
  <si>
    <t>Schrank zerl., je lfd. m</t>
  </si>
  <si>
    <t>Bett, komplett</t>
  </si>
  <si>
    <t>Kinderbett, komplett</t>
  </si>
  <si>
    <t>Etagenbett, komplett</t>
  </si>
  <si>
    <t>Anbauwand je lfd. m</t>
  </si>
  <si>
    <t>Schreibpult</t>
  </si>
  <si>
    <t>Spielzeugkiste</t>
  </si>
  <si>
    <t>Laufgitter</t>
  </si>
  <si>
    <t>Stuhl/Hocker</t>
  </si>
  <si>
    <t>Keller/Speicher/Garage</t>
  </si>
  <si>
    <t>Fahrad, Moped</t>
  </si>
  <si>
    <t>Dreirad/Kinderrad</t>
  </si>
  <si>
    <t>Tischtennisplatte</t>
  </si>
  <si>
    <t>Sonnenschirm</t>
  </si>
  <si>
    <t>Autoreifen</t>
  </si>
  <si>
    <t>Koffer</t>
  </si>
  <si>
    <t>Klapptisch/Stuhl</t>
  </si>
  <si>
    <t>Kinderwagen</t>
  </si>
  <si>
    <t>Regal, zerlegbar je lfd. m</t>
  </si>
  <si>
    <t>Rasenmäher</t>
  </si>
  <si>
    <t>Schubkarre</t>
  </si>
  <si>
    <t>Werkbank, zerlegbar</t>
  </si>
  <si>
    <t>Werkzeugschrank</t>
  </si>
  <si>
    <t>Werkzeugkoffer</t>
  </si>
  <si>
    <t>Ski</t>
  </si>
  <si>
    <t>Schlitten</t>
  </si>
  <si>
    <t>Blumenkübel/Kasten</t>
  </si>
  <si>
    <t>Summe Keller/Speicher/Garage</t>
  </si>
  <si>
    <t>Gesamtsummen qm</t>
  </si>
  <si>
    <r>
      <t xml:space="preserve">Weitere Arbeiten </t>
    </r>
    <r>
      <rPr>
        <b/>
        <sz val="8"/>
        <rFont val="Geneva"/>
        <family val="0"/>
      </rPr>
      <t>(bitte kennzeichnen)</t>
    </r>
  </si>
  <si>
    <t>x</t>
  </si>
  <si>
    <t>Montagearbeiten</t>
  </si>
  <si>
    <t>Montagearbeiten fallen nicht an</t>
  </si>
  <si>
    <t>Ich habe spezielle Montagewünsche</t>
  </si>
  <si>
    <t>(sind in der Liste entsprechend markiert)</t>
  </si>
  <si>
    <t>Packarbeiten</t>
  </si>
  <si>
    <t>Wir packen alles selbst ein</t>
  </si>
  <si>
    <t>Wir möchten, dass sie alles einpacken</t>
  </si>
  <si>
    <t>Wir haben spezielle Packwünsche</t>
  </si>
  <si>
    <t xml:space="preserve">      Wir möchten nur Zerbrechliches gepackt haben</t>
  </si>
  <si>
    <t xml:space="preserve">      Wir möchten, dass sie alles ein- und auspacken</t>
  </si>
  <si>
    <t>Packmaterial</t>
  </si>
  <si>
    <r>
      <t>wir benötigen Umzugskartons</t>
    </r>
    <r>
      <rPr>
        <sz val="8"/>
        <rFont val="Geneva"/>
        <family val="0"/>
      </rPr>
      <t xml:space="preserve"> (Anzahl)</t>
    </r>
  </si>
  <si>
    <t>Anfahrtsmöglichkeiten</t>
  </si>
  <si>
    <t>LKW kann direkt vor den Eingang fahren</t>
  </si>
  <si>
    <t xml:space="preserve">      Beladestelle</t>
  </si>
  <si>
    <t xml:space="preserve">      Entladestelle</t>
  </si>
  <si>
    <t>Parkverbotsschilder aufstellen</t>
  </si>
  <si>
    <t>Die Anfahrt ist eng bzw. nicht möglich</t>
  </si>
  <si>
    <t>Abtrageweg</t>
  </si>
  <si>
    <t xml:space="preserve">      Beladestelle Wegstrecke Haus-LKW in Meter</t>
  </si>
  <si>
    <t xml:space="preserve">      Entladestelle Wegstrecke LKW-Haus in Meter</t>
  </si>
  <si>
    <t>Vielen Dank für Ihr Vertrauen!</t>
  </si>
  <si>
    <r>
      <t xml:space="preserve">ja   </t>
    </r>
    <r>
      <rPr>
        <sz val="16"/>
        <rFont val="Monotype Sorts"/>
        <family val="0"/>
      </rPr>
      <t>q</t>
    </r>
    <r>
      <rPr>
        <sz val="9"/>
        <rFont val="Geneva"/>
        <family val="0"/>
      </rPr>
      <t xml:space="preserve">   nein   </t>
    </r>
    <r>
      <rPr>
        <sz val="16"/>
        <rFont val="Monotype Sorts"/>
        <family val="0"/>
      </rPr>
      <t xml:space="preserve">q </t>
    </r>
    <r>
      <rPr>
        <sz val="8"/>
        <rFont val="Arial"/>
        <family val="2"/>
      </rPr>
      <t>(bitte ankreuzen)</t>
    </r>
  </si>
  <si>
    <t>Alt Eschersheim 34 - 60433 Frankfurt
Telefon (0 69) 26 95 84 90                                                           Fax (0 69) 95 20 91 68
E-Mail: info@alfa-international.de</t>
  </si>
  <si>
    <t>Voraussichtlicher Umzugstermin:</t>
  </si>
  <si>
    <t>www.alfa-international.de/alfa-moebelspedition-datenschutz.php</t>
  </si>
  <si>
    <t>nachlesen.</t>
  </si>
  <si>
    <t>Mit Ausfüllen dieser Liste stimmen Sie unseren</t>
  </si>
  <si>
    <t>Datenschutzrichtlinien zu. Sie können diese unter: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</si>
</sst>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&quot; DM&quot;;\-#,##0&quot; DM&quot;"/>
    <numFmt numFmtId="173" formatCode="#,##0&quot; DM&quot;;[Red]\-#,##0&quot; DM&quot;"/>
    <numFmt numFmtId="174" formatCode="#,##0.00&quot; DM&quot;;\-#,##0.00&quot; DM&quot;"/>
    <numFmt numFmtId="175" formatCode="#,##0.00&quot; DM&quot;;[Red]\-#,##0.00&quot; DM&quot;"/>
    <numFmt numFmtId="176" formatCode="_-* #,##0&quot; DM&quot;_-;\-* #,##0&quot; DM&quot;_-;_-* &quot;-&quot;&quot; DM&quot;_-;_-@_-"/>
    <numFmt numFmtId="177" formatCode="_-* #,##0_ _D_M_-;\-* #,##0_ _D_M_-;_-* &quot;-&quot;_ _D_M_-;_-@_-"/>
    <numFmt numFmtId="178" formatCode="_-* #,##0.00&quot; DM&quot;_-;\-* #,##0.00&quot; DM&quot;_-;_-* &quot;-&quot;??&quot; DM&quot;_-;_-@_-"/>
    <numFmt numFmtId="179" formatCode="_-* #,##0.00_ _D_M_-;\-* #,##0.00_ _D_M_-;_-* &quot;-&quot;??_ _D_M_-;_-@_-"/>
    <numFmt numFmtId="180" formatCode="0.0"/>
  </numFmts>
  <fonts count="5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b/>
      <sz val="8"/>
      <name val="Geneva"/>
      <family val="0"/>
    </font>
    <font>
      <sz val="16"/>
      <name val="Wingdings"/>
      <family val="0"/>
    </font>
    <font>
      <b/>
      <i/>
      <sz val="14"/>
      <name val="Geneva"/>
      <family val="0"/>
    </font>
    <font>
      <b/>
      <sz val="7"/>
      <name val="Geneva"/>
      <family val="0"/>
    </font>
    <font>
      <sz val="16"/>
      <name val="Monotype Sorts"/>
      <family val="0"/>
    </font>
    <font>
      <sz val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8"/>
      <name val="Helv"/>
      <family val="2"/>
    </font>
    <font>
      <sz val="8"/>
      <color indexed="55"/>
      <name val="Helv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sz val="8"/>
      <color rgb="FF999497"/>
      <name val="Helv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2" fontId="0" fillId="0" borderId="0" xfId="0" applyNumberFormat="1" applyAlignment="1">
      <alignment horizontal="right" wrapText="1"/>
    </xf>
    <xf numFmtId="2" fontId="8" fillId="0" borderId="0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 wrapText="1"/>
    </xf>
    <xf numFmtId="2" fontId="0" fillId="0" borderId="0" xfId="0" applyNumberFormat="1" applyAlignment="1">
      <alignment horizontal="right" vertical="top" wrapText="1"/>
    </xf>
    <xf numFmtId="2" fontId="0" fillId="0" borderId="0" xfId="0" applyNumberFormat="1" applyAlignment="1">
      <alignment horizontal="right"/>
    </xf>
    <xf numFmtId="2" fontId="1" fillId="0" borderId="10" xfId="0" applyNumberFormat="1" applyFont="1" applyBorder="1" applyAlignment="1">
      <alignment horizontal="right"/>
    </xf>
    <xf numFmtId="0" fontId="1" fillId="0" borderId="11" xfId="0" applyFont="1" applyBorder="1" applyAlignment="1">
      <alignment/>
    </xf>
    <xf numFmtId="2" fontId="1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2" fontId="1" fillId="0" borderId="11" xfId="0" applyNumberFormat="1" applyFont="1" applyBorder="1" applyAlignment="1">
      <alignment horizontal="right" wrapText="1"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2" fontId="0" fillId="0" borderId="0" xfId="0" applyNumberFormat="1" applyBorder="1" applyAlignment="1">
      <alignment horizontal="center" wrapText="1"/>
    </xf>
    <xf numFmtId="2" fontId="0" fillId="0" borderId="0" xfId="0" applyNumberFormat="1" applyBorder="1" applyAlignment="1">
      <alignment wrapText="1"/>
    </xf>
    <xf numFmtId="0" fontId="9" fillId="0" borderId="0" xfId="0" applyFont="1" applyAlignment="1">
      <alignment/>
    </xf>
    <xf numFmtId="0" fontId="0" fillId="0" borderId="0" xfId="0" applyAlignment="1" applyProtection="1">
      <alignment horizontal="center"/>
      <protection hidden="1" locked="0"/>
    </xf>
    <xf numFmtId="0" fontId="1" fillId="0" borderId="11" xfId="0" applyFont="1" applyBorder="1" applyAlignment="1" applyProtection="1">
      <alignment horizontal="center"/>
      <protection hidden="1" locked="0"/>
    </xf>
    <xf numFmtId="0" fontId="1" fillId="0" borderId="0" xfId="0" applyFont="1" applyBorder="1" applyAlignment="1" applyProtection="1">
      <alignment horizontal="center"/>
      <protection hidden="1"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/>
      <protection locked="0"/>
    </xf>
    <xf numFmtId="2" fontId="8" fillId="0" borderId="0" xfId="0" applyNumberFormat="1" applyFont="1" applyBorder="1" applyAlignment="1" applyProtection="1">
      <alignment horizontal="center" vertical="center"/>
      <protection locked="0"/>
    </xf>
    <xf numFmtId="2" fontId="0" fillId="0" borderId="12" xfId="0" applyNumberFormat="1" applyBorder="1" applyAlignment="1" applyProtection="1">
      <alignment horizontal="center" wrapText="1"/>
      <protection locked="0"/>
    </xf>
    <xf numFmtId="2" fontId="0" fillId="0" borderId="12" xfId="0" applyNumberFormat="1" applyBorder="1" applyAlignment="1" applyProtection="1">
      <alignment wrapText="1"/>
      <protection locked="0"/>
    </xf>
    <xf numFmtId="1" fontId="1" fillId="0" borderId="10" xfId="0" applyNumberFormat="1" applyFont="1" applyBorder="1" applyAlignment="1">
      <alignment horizontal="center"/>
    </xf>
    <xf numFmtId="0" fontId="0" fillId="0" borderId="0" xfId="0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centerContinuous"/>
      <protection hidden="1" locked="0"/>
    </xf>
    <xf numFmtId="2" fontId="1" fillId="0" borderId="0" xfId="0" applyNumberFormat="1" applyFont="1" applyAlignment="1">
      <alignment horizontal="right" vertical="top" wrapText="1"/>
    </xf>
    <xf numFmtId="2" fontId="1" fillId="0" borderId="0" xfId="0" applyNumberFormat="1" applyFont="1" applyAlignment="1">
      <alignment horizontal="centerContinuous" wrapText="1"/>
    </xf>
    <xf numFmtId="0" fontId="6" fillId="0" borderId="0" xfId="0" applyFont="1" applyAlignment="1" applyProtection="1">
      <alignment horizontal="left"/>
      <protection hidden="1" locked="0"/>
    </xf>
    <xf numFmtId="0" fontId="0" fillId="0" borderId="13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 applyProtection="1">
      <alignment horizontal="centerContinuous"/>
      <protection locked="0"/>
    </xf>
    <xf numFmtId="0" fontId="0" fillId="0" borderId="11" xfId="0" applyBorder="1" applyAlignment="1" applyProtection="1">
      <alignment horizontal="centerContinuous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1" fillId="0" borderId="13" xfId="0" applyFont="1" applyBorder="1" applyAlignment="1" applyProtection="1">
      <alignment horizontal="center" vertical="center"/>
      <protection hidden="1" locked="0"/>
    </xf>
    <xf numFmtId="0" fontId="1" fillId="0" borderId="13" xfId="0" applyFont="1" applyBorder="1" applyAlignment="1">
      <alignment vertical="center"/>
    </xf>
    <xf numFmtId="2" fontId="1" fillId="0" borderId="13" xfId="0" applyNumberFormat="1" applyFont="1" applyBorder="1" applyAlignment="1">
      <alignment horizontal="right" vertical="center" wrapText="1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/>
      <protection hidden="1" locked="0"/>
    </xf>
    <xf numFmtId="0" fontId="1" fillId="0" borderId="11" xfId="0" applyFont="1" applyBorder="1" applyAlignment="1" applyProtection="1">
      <alignment horizontal="center" vertical="center"/>
      <protection hidden="1" locked="0"/>
    </xf>
    <xf numFmtId="0" fontId="1" fillId="0" borderId="13" xfId="0" applyFont="1" applyBorder="1" applyAlignment="1">
      <alignment/>
    </xf>
    <xf numFmtId="2" fontId="0" fillId="0" borderId="13" xfId="0" applyNumberFormat="1" applyBorder="1" applyAlignment="1">
      <alignment horizontal="right"/>
    </xf>
    <xf numFmtId="2" fontId="8" fillId="0" borderId="13" xfId="0" applyNumberFormat="1" applyFont="1" applyBorder="1" applyAlignment="1">
      <alignment horizontal="center" vertical="center"/>
    </xf>
    <xf numFmtId="0" fontId="0" fillId="0" borderId="13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2" fontId="1" fillId="0" borderId="0" xfId="0" applyNumberFormat="1" applyFont="1" applyAlignment="1">
      <alignment horizontal="center" wrapText="1"/>
    </xf>
    <xf numFmtId="2" fontId="1" fillId="0" borderId="0" xfId="0" applyNumberFormat="1" applyFont="1" applyAlignment="1">
      <alignment horizontal="right" wrapText="1"/>
    </xf>
    <xf numFmtId="0" fontId="30" fillId="0" borderId="0" xfId="0" applyFont="1" applyAlignment="1">
      <alignment/>
    </xf>
    <xf numFmtId="0" fontId="49" fillId="0" borderId="0" xfId="0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Besuchter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93"/>
  <sheetViews>
    <sheetView tabSelected="1" zoomScalePageLayoutView="0" workbookViewId="0" topLeftCell="A1">
      <selection activeCell="N15" sqref="K11:N15"/>
    </sheetView>
  </sheetViews>
  <sheetFormatPr defaultColWidth="11.00390625" defaultRowHeight="12"/>
  <cols>
    <col min="1" max="1" width="8.50390625" style="23" customWidth="1"/>
    <col min="2" max="2" width="42.625" style="0" customWidth="1"/>
    <col min="3" max="3" width="9.625" style="11" customWidth="1"/>
    <col min="4" max="4" width="9.00390625" style="7" customWidth="1"/>
    <col min="5" max="5" width="9.625" style="26" customWidth="1"/>
    <col min="6" max="6" width="27.875" style="28" customWidth="1"/>
  </cols>
  <sheetData>
    <row r="1" ht="12"/>
    <row r="2" spans="3:6" ht="15" customHeight="1">
      <c r="C2" s="61" t="s">
        <v>0</v>
      </c>
      <c r="D2" s="61"/>
      <c r="E2" s="35" t="s">
        <v>1</v>
      </c>
      <c r="F2" s="36"/>
    </row>
    <row r="3" spans="3:6" ht="15" customHeight="1">
      <c r="C3" s="10"/>
      <c r="E3" s="35" t="s">
        <v>2</v>
      </c>
      <c r="F3" s="37"/>
    </row>
    <row r="4" spans="3:6" ht="15" customHeight="1">
      <c r="C4" s="10"/>
      <c r="E4" s="35" t="s">
        <v>3</v>
      </c>
      <c r="F4" s="37"/>
    </row>
    <row r="5" spans="3:6" ht="15" customHeight="1">
      <c r="C5" s="10"/>
      <c r="E5" s="35" t="s">
        <v>4</v>
      </c>
      <c r="F5" s="37"/>
    </row>
    <row r="6" spans="3:6" ht="15" customHeight="1">
      <c r="C6" s="10"/>
      <c r="E6" s="35" t="s">
        <v>5</v>
      </c>
      <c r="F6" s="37"/>
    </row>
    <row r="7" spans="3:6" ht="12">
      <c r="C7" s="10"/>
      <c r="F7" s="35"/>
    </row>
    <row r="8" ht="12">
      <c r="C8" s="10"/>
    </row>
    <row r="9" spans="2:6" ht="48">
      <c r="B9" s="1" t="s">
        <v>136</v>
      </c>
      <c r="C9" s="60" t="s">
        <v>137</v>
      </c>
      <c r="D9" s="60"/>
      <c r="E9" s="60"/>
      <c r="F9" s="36"/>
    </row>
    <row r="10" spans="2:3" ht="12">
      <c r="B10" s="1"/>
      <c r="C10" s="10"/>
    </row>
    <row r="11" spans="2:3" ht="12">
      <c r="B11" s="1"/>
      <c r="C11" s="10"/>
    </row>
    <row r="12" spans="2:11" ht="12">
      <c r="B12" s="1"/>
      <c r="C12" s="10"/>
      <c r="K12" s="62"/>
    </row>
    <row r="13" spans="1:11" ht="12">
      <c r="A13" s="38" t="s">
        <v>6</v>
      </c>
      <c r="B13" s="38"/>
      <c r="C13" s="39"/>
      <c r="D13" s="40" t="s">
        <v>7</v>
      </c>
      <c r="E13" s="40"/>
      <c r="F13" s="40"/>
      <c r="K13" s="62"/>
    </row>
    <row r="14" spans="1:11" ht="16.5" customHeight="1">
      <c r="A14" s="41" t="s">
        <v>1</v>
      </c>
      <c r="B14" s="42"/>
      <c r="C14" s="10"/>
      <c r="D14" s="41" t="s">
        <v>1</v>
      </c>
      <c r="E14" s="44"/>
      <c r="F14" s="44"/>
      <c r="K14" s="63"/>
    </row>
    <row r="15" spans="1:11" ht="16.5" customHeight="1">
      <c r="A15" s="41" t="s">
        <v>2</v>
      </c>
      <c r="B15" s="43"/>
      <c r="C15" s="10"/>
      <c r="D15" s="41" t="s">
        <v>2</v>
      </c>
      <c r="E15" s="45"/>
      <c r="F15" s="45"/>
      <c r="K15" s="62"/>
    </row>
    <row r="16" spans="1:6" ht="16.5" customHeight="1">
      <c r="A16" s="41" t="s">
        <v>8</v>
      </c>
      <c r="B16" s="43"/>
      <c r="C16" s="10"/>
      <c r="D16" s="41" t="s">
        <v>8</v>
      </c>
      <c r="E16" s="45"/>
      <c r="F16" s="45"/>
    </row>
    <row r="17" spans="1:6" ht="16.5" customHeight="1">
      <c r="A17" s="41" t="s">
        <v>9</v>
      </c>
      <c r="B17" s="43"/>
      <c r="C17" s="10"/>
      <c r="D17" s="41" t="s">
        <v>9</v>
      </c>
      <c r="E17" s="45"/>
      <c r="F17" s="45"/>
    </row>
    <row r="18" spans="1:6" ht="16.5" customHeight="1">
      <c r="A18" s="41" t="s">
        <v>10</v>
      </c>
      <c r="B18" s="46" t="s">
        <v>135</v>
      </c>
      <c r="C18" s="10"/>
      <c r="D18" s="41" t="s">
        <v>10</v>
      </c>
      <c r="E18" s="59" t="s">
        <v>135</v>
      </c>
      <c r="F18" s="59"/>
    </row>
    <row r="19" spans="1:3" ht="16.5" customHeight="1">
      <c r="A19" s="41" t="s">
        <v>4</v>
      </c>
      <c r="B19" s="43"/>
      <c r="C19" s="10"/>
    </row>
    <row r="20" spans="1:6" ht="16.5" customHeight="1">
      <c r="A20" s="41" t="s">
        <v>5</v>
      </c>
      <c r="B20" s="43"/>
      <c r="C20" s="10"/>
      <c r="D20" s="62" t="s">
        <v>140</v>
      </c>
      <c r="E20"/>
      <c r="F20"/>
    </row>
    <row r="21" spans="1:6" ht="16.5" customHeight="1">
      <c r="A21" s="41" t="s">
        <v>11</v>
      </c>
      <c r="B21" s="43"/>
      <c r="C21" s="10"/>
      <c r="D21" s="62" t="s">
        <v>141</v>
      </c>
      <c r="E21"/>
      <c r="F21"/>
    </row>
    <row r="22" spans="1:6" ht="16.5" customHeight="1">
      <c r="A22" s="41"/>
      <c r="B22" s="47"/>
      <c r="C22" s="10"/>
      <c r="D22" s="63" t="s">
        <v>138</v>
      </c>
      <c r="E22"/>
      <c r="F22"/>
    </row>
    <row r="23" spans="1:6" ht="16.5" customHeight="1">
      <c r="A23" s="41"/>
      <c r="B23" s="47"/>
      <c r="C23" s="10"/>
      <c r="D23" s="62" t="s">
        <v>139</v>
      </c>
      <c r="E23"/>
      <c r="F23"/>
    </row>
    <row r="24" spans="2:3" ht="12">
      <c r="B24" s="1"/>
      <c r="C24" s="10"/>
    </row>
    <row r="25" spans="1:6" s="3" customFormat="1" ht="23.25" customHeight="1">
      <c r="A25" s="48" t="s">
        <v>47</v>
      </c>
      <c r="B25" s="49" t="s">
        <v>12</v>
      </c>
      <c r="C25" s="50" t="s">
        <v>13</v>
      </c>
      <c r="D25" s="50" t="s">
        <v>14</v>
      </c>
      <c r="E25" s="51" t="s">
        <v>15</v>
      </c>
      <c r="F25" s="52" t="s">
        <v>16</v>
      </c>
    </row>
    <row r="26" ht="13.5" customHeight="1">
      <c r="B26" s="2" t="s">
        <v>17</v>
      </c>
    </row>
    <row r="27" spans="1:4" ht="13.5" customHeight="1">
      <c r="A27" s="26"/>
      <c r="B27" t="s">
        <v>18</v>
      </c>
      <c r="C27" s="11">
        <v>0.4</v>
      </c>
      <c r="D27" s="7">
        <f>A27*C27</f>
        <v>0</v>
      </c>
    </row>
    <row r="28" spans="1:4" ht="13.5" customHeight="1">
      <c r="A28" s="26"/>
      <c r="B28" t="s">
        <v>19</v>
      </c>
      <c r="C28" s="11">
        <v>0.4</v>
      </c>
      <c r="D28" s="7">
        <f aca="true" t="shared" si="0" ref="D28:D54">A28*C28</f>
        <v>0</v>
      </c>
    </row>
    <row r="29" spans="1:4" ht="13.5" customHeight="1">
      <c r="A29" s="26"/>
      <c r="B29" t="s">
        <v>20</v>
      </c>
      <c r="C29" s="11">
        <v>0.8</v>
      </c>
      <c r="D29" s="7">
        <f t="shared" si="0"/>
        <v>0</v>
      </c>
    </row>
    <row r="30" spans="1:4" ht="13.5" customHeight="1">
      <c r="A30" s="26"/>
      <c r="B30" t="s">
        <v>21</v>
      </c>
      <c r="C30" s="11">
        <v>0.4</v>
      </c>
      <c r="D30" s="7">
        <f t="shared" si="0"/>
        <v>0</v>
      </c>
    </row>
    <row r="31" spans="1:4" ht="13.5" customHeight="1">
      <c r="A31" s="26"/>
      <c r="B31" t="s">
        <v>22</v>
      </c>
      <c r="C31" s="11">
        <v>0.2</v>
      </c>
      <c r="D31" s="7">
        <f t="shared" si="0"/>
        <v>0</v>
      </c>
    </row>
    <row r="32" spans="1:4" ht="13.5" customHeight="1">
      <c r="A32" s="26"/>
      <c r="B32" t="s">
        <v>23</v>
      </c>
      <c r="C32" s="11">
        <v>0.4</v>
      </c>
      <c r="D32" s="7">
        <f t="shared" si="0"/>
        <v>0</v>
      </c>
    </row>
    <row r="33" spans="1:4" ht="13.5" customHeight="1">
      <c r="A33" s="26"/>
      <c r="B33" t="s">
        <v>24</v>
      </c>
      <c r="C33" s="11">
        <v>0.5</v>
      </c>
      <c r="D33" s="7">
        <f t="shared" si="0"/>
        <v>0</v>
      </c>
    </row>
    <row r="34" spans="1:4" ht="13.5" customHeight="1">
      <c r="A34" s="26"/>
      <c r="B34" t="s">
        <v>25</v>
      </c>
      <c r="C34" s="11">
        <v>0.8</v>
      </c>
      <c r="D34" s="7">
        <f t="shared" si="0"/>
        <v>0</v>
      </c>
    </row>
    <row r="35" spans="1:4" ht="13.5" customHeight="1">
      <c r="A35" s="26"/>
      <c r="B35" t="s">
        <v>26</v>
      </c>
      <c r="C35" s="11">
        <v>0.8</v>
      </c>
      <c r="D35" s="7">
        <f t="shared" si="0"/>
        <v>0</v>
      </c>
    </row>
    <row r="36" spans="1:4" ht="13.5" customHeight="1">
      <c r="A36" s="26"/>
      <c r="B36" t="s">
        <v>27</v>
      </c>
      <c r="C36" s="11">
        <v>1</v>
      </c>
      <c r="D36" s="7">
        <f t="shared" si="0"/>
        <v>0</v>
      </c>
    </row>
    <row r="37" spans="1:4" ht="13.5" customHeight="1">
      <c r="A37" s="26"/>
      <c r="B37" t="s">
        <v>28</v>
      </c>
      <c r="C37" s="11">
        <v>0.4</v>
      </c>
      <c r="D37" s="7">
        <f t="shared" si="0"/>
        <v>0</v>
      </c>
    </row>
    <row r="38" spans="1:4" ht="13.5" customHeight="1">
      <c r="A38" s="26"/>
      <c r="B38" t="s">
        <v>29</v>
      </c>
      <c r="C38" s="11">
        <v>1.8</v>
      </c>
      <c r="D38" s="7">
        <f t="shared" si="0"/>
        <v>0</v>
      </c>
    </row>
    <row r="39" spans="1:4" ht="13.5" customHeight="1">
      <c r="A39" s="26"/>
      <c r="B39" t="s">
        <v>30</v>
      </c>
      <c r="C39" s="11">
        <v>0.4</v>
      </c>
      <c r="D39" s="7">
        <f t="shared" si="0"/>
        <v>0</v>
      </c>
    </row>
    <row r="40" spans="1:4" ht="13.5" customHeight="1">
      <c r="A40" s="26"/>
      <c r="B40" t="s">
        <v>31</v>
      </c>
      <c r="C40" s="11">
        <v>1.2</v>
      </c>
      <c r="D40" s="7">
        <f t="shared" si="0"/>
        <v>0</v>
      </c>
    </row>
    <row r="41" spans="1:4" ht="13.5" customHeight="1">
      <c r="A41" s="26"/>
      <c r="B41" t="s">
        <v>32</v>
      </c>
      <c r="C41" s="11">
        <v>1.7</v>
      </c>
      <c r="D41" s="7">
        <f t="shared" si="0"/>
        <v>0</v>
      </c>
    </row>
    <row r="42" spans="1:4" ht="13.5" customHeight="1">
      <c r="A42" s="26"/>
      <c r="B42" t="s">
        <v>33</v>
      </c>
      <c r="C42" s="11">
        <v>1.2</v>
      </c>
      <c r="D42" s="7">
        <f t="shared" si="0"/>
        <v>0</v>
      </c>
    </row>
    <row r="43" spans="1:4" ht="13.5" customHeight="1">
      <c r="A43" s="26"/>
      <c r="B43" t="s">
        <v>34</v>
      </c>
      <c r="C43" s="11">
        <v>1.2</v>
      </c>
      <c r="D43" s="7">
        <f t="shared" si="0"/>
        <v>0</v>
      </c>
    </row>
    <row r="44" spans="1:4" ht="13.5" customHeight="1">
      <c r="A44" s="26"/>
      <c r="B44" t="s">
        <v>35</v>
      </c>
      <c r="C44" s="11">
        <v>0.4</v>
      </c>
      <c r="D44" s="7">
        <f t="shared" si="0"/>
        <v>0</v>
      </c>
    </row>
    <row r="45" spans="1:4" ht="13.5" customHeight="1">
      <c r="A45" s="26"/>
      <c r="B45" t="s">
        <v>36</v>
      </c>
      <c r="C45" s="11">
        <v>0.4</v>
      </c>
      <c r="D45" s="7">
        <f t="shared" si="0"/>
        <v>0</v>
      </c>
    </row>
    <row r="46" spans="1:4" ht="13.5" customHeight="1">
      <c r="A46" s="26"/>
      <c r="B46" t="s">
        <v>37</v>
      </c>
      <c r="C46" s="11">
        <v>0.3</v>
      </c>
      <c r="D46" s="7">
        <f t="shared" si="0"/>
        <v>0</v>
      </c>
    </row>
    <row r="47" spans="1:4" ht="13.5" customHeight="1">
      <c r="A47" s="26"/>
      <c r="B47" t="s">
        <v>38</v>
      </c>
      <c r="C47" s="11">
        <v>1.5</v>
      </c>
      <c r="D47" s="7">
        <f t="shared" si="0"/>
        <v>0</v>
      </c>
    </row>
    <row r="48" spans="1:4" ht="13.5" customHeight="1">
      <c r="A48" s="26"/>
      <c r="B48" t="s">
        <v>39</v>
      </c>
      <c r="C48" s="11">
        <v>2</v>
      </c>
      <c r="D48" s="7">
        <f t="shared" si="0"/>
        <v>0</v>
      </c>
    </row>
    <row r="49" spans="1:4" ht="13.5" customHeight="1">
      <c r="A49" s="26"/>
      <c r="B49" t="s">
        <v>40</v>
      </c>
      <c r="C49" s="11">
        <v>1</v>
      </c>
      <c r="D49" s="7">
        <f t="shared" si="0"/>
        <v>0</v>
      </c>
    </row>
    <row r="50" spans="1:4" ht="13.5" customHeight="1">
      <c r="A50" s="26"/>
      <c r="B50" t="s">
        <v>41</v>
      </c>
      <c r="C50" s="11">
        <v>0.2</v>
      </c>
      <c r="D50" s="7">
        <f t="shared" si="0"/>
        <v>0</v>
      </c>
    </row>
    <row r="51" spans="1:4" ht="13.5" customHeight="1">
      <c r="A51" s="26"/>
      <c r="B51" t="s">
        <v>42</v>
      </c>
      <c r="C51" s="11">
        <v>0.2</v>
      </c>
      <c r="D51" s="7">
        <f t="shared" si="0"/>
        <v>0</v>
      </c>
    </row>
    <row r="52" spans="1:4" ht="13.5" customHeight="1">
      <c r="A52" s="26"/>
      <c r="B52" t="s">
        <v>43</v>
      </c>
      <c r="C52" s="11">
        <v>0.2</v>
      </c>
      <c r="D52" s="7">
        <f t="shared" si="0"/>
        <v>0</v>
      </c>
    </row>
    <row r="53" spans="1:4" ht="13.5" customHeight="1">
      <c r="A53" s="26"/>
      <c r="B53" t="s">
        <v>44</v>
      </c>
      <c r="C53" s="11">
        <v>0.3</v>
      </c>
      <c r="D53" s="7">
        <f t="shared" si="0"/>
        <v>0</v>
      </c>
    </row>
    <row r="54" spans="1:4" ht="13.5" customHeight="1">
      <c r="A54" s="26"/>
      <c r="B54" t="s">
        <v>45</v>
      </c>
      <c r="C54" s="11">
        <v>0.1</v>
      </c>
      <c r="D54" s="7">
        <f t="shared" si="0"/>
        <v>0</v>
      </c>
    </row>
    <row r="55" spans="1:4" ht="13.5" customHeight="1">
      <c r="A55" s="26"/>
      <c r="B55" s="13" t="s">
        <v>46</v>
      </c>
      <c r="C55" s="14"/>
      <c r="D55" s="16">
        <f>SUM(D27:D54)</f>
        <v>0</v>
      </c>
    </row>
    <row r="56" ht="13.5" customHeight="1">
      <c r="A56" s="24">
        <f>SUM(A28:A55)</f>
        <v>0</v>
      </c>
    </row>
    <row r="57" ht="13.5" customHeight="1">
      <c r="A57" s="25"/>
    </row>
    <row r="58" spans="1:6" s="3" customFormat="1" ht="23.25" customHeight="1">
      <c r="A58" s="48" t="s">
        <v>47</v>
      </c>
      <c r="B58" s="49" t="s">
        <v>12</v>
      </c>
      <c r="C58" s="50" t="s">
        <v>13</v>
      </c>
      <c r="D58" s="50" t="s">
        <v>14</v>
      </c>
      <c r="E58" s="51" t="s">
        <v>15</v>
      </c>
      <c r="F58" s="52" t="s">
        <v>16</v>
      </c>
    </row>
    <row r="59" ht="13.5" customHeight="1">
      <c r="B59" s="2" t="s">
        <v>48</v>
      </c>
    </row>
    <row r="60" spans="2:4" ht="13.5" customHeight="1">
      <c r="B60" t="s">
        <v>49</v>
      </c>
      <c r="C60" s="11">
        <v>1.5</v>
      </c>
      <c r="D60" s="7">
        <f>A60*C60</f>
        <v>0</v>
      </c>
    </row>
    <row r="61" spans="1:4" ht="13.5" customHeight="1">
      <c r="A61" s="26"/>
      <c r="B61" t="s">
        <v>50</v>
      </c>
      <c r="C61" s="11">
        <v>0.8</v>
      </c>
      <c r="D61" s="7">
        <f aca="true" t="shared" si="1" ref="D61:D72">A61*C61</f>
        <v>0</v>
      </c>
    </row>
    <row r="62" spans="1:4" ht="13.5" customHeight="1">
      <c r="A62" s="26"/>
      <c r="B62" t="s">
        <v>51</v>
      </c>
      <c r="C62" s="11">
        <v>2</v>
      </c>
      <c r="D62" s="7">
        <f t="shared" si="1"/>
        <v>0</v>
      </c>
    </row>
    <row r="63" spans="1:4" ht="13.5" customHeight="1">
      <c r="A63" s="26"/>
      <c r="B63" t="s">
        <v>52</v>
      </c>
      <c r="C63" s="11">
        <v>1</v>
      </c>
      <c r="D63" s="7">
        <f t="shared" si="1"/>
        <v>0</v>
      </c>
    </row>
    <row r="64" spans="1:4" ht="13.5" customHeight="1">
      <c r="A64" s="26"/>
      <c r="B64" t="s">
        <v>53</v>
      </c>
      <c r="C64" s="11">
        <v>1.5</v>
      </c>
      <c r="D64" s="7">
        <f t="shared" si="1"/>
        <v>0</v>
      </c>
    </row>
    <row r="65" spans="1:4" ht="13.5" customHeight="1">
      <c r="A65" s="26"/>
      <c r="B65" t="s">
        <v>54</v>
      </c>
      <c r="C65" s="11">
        <v>0.2</v>
      </c>
      <c r="D65" s="7">
        <f t="shared" si="1"/>
        <v>0</v>
      </c>
    </row>
    <row r="66" spans="1:4" ht="13.5" customHeight="1">
      <c r="A66" s="26"/>
      <c r="B66" t="s">
        <v>55</v>
      </c>
      <c r="C66" s="11">
        <v>0.7</v>
      </c>
      <c r="D66" s="7">
        <f t="shared" si="1"/>
        <v>0</v>
      </c>
    </row>
    <row r="67" spans="1:4" ht="13.5" customHeight="1">
      <c r="A67" s="26"/>
      <c r="B67" t="s">
        <v>56</v>
      </c>
      <c r="C67" s="11">
        <v>0.3</v>
      </c>
      <c r="D67" s="7">
        <f t="shared" si="1"/>
        <v>0</v>
      </c>
    </row>
    <row r="68" spans="1:4" ht="13.5" customHeight="1">
      <c r="A68" s="26"/>
      <c r="B68" t="s">
        <v>57</v>
      </c>
      <c r="C68" s="11">
        <v>0.2</v>
      </c>
      <c r="D68" s="7">
        <f t="shared" si="1"/>
        <v>0</v>
      </c>
    </row>
    <row r="69" spans="1:4" ht="13.5" customHeight="1">
      <c r="A69" s="26"/>
      <c r="B69" t="s">
        <v>58</v>
      </c>
      <c r="C69" s="11">
        <v>0.1</v>
      </c>
      <c r="D69" s="7">
        <f t="shared" si="1"/>
        <v>0</v>
      </c>
    </row>
    <row r="70" spans="1:4" ht="13.5" customHeight="1">
      <c r="A70" s="26"/>
      <c r="B70" t="s">
        <v>43</v>
      </c>
      <c r="C70" s="11">
        <v>0.2</v>
      </c>
      <c r="D70" s="7">
        <f t="shared" si="1"/>
        <v>0</v>
      </c>
    </row>
    <row r="71" spans="1:4" ht="13.5" customHeight="1">
      <c r="A71" s="26"/>
      <c r="B71" t="s">
        <v>59</v>
      </c>
      <c r="C71" s="11">
        <v>0.1</v>
      </c>
      <c r="D71" s="7">
        <f t="shared" si="1"/>
        <v>0</v>
      </c>
    </row>
    <row r="72" spans="1:4" ht="13.5" customHeight="1">
      <c r="A72" s="26"/>
      <c r="B72" t="s">
        <v>60</v>
      </c>
      <c r="C72" s="11">
        <v>0.6</v>
      </c>
      <c r="D72" s="7">
        <f t="shared" si="1"/>
        <v>0</v>
      </c>
    </row>
    <row r="73" spans="1:4" ht="13.5" customHeight="1">
      <c r="A73" s="26"/>
      <c r="B73" s="13" t="s">
        <v>61</v>
      </c>
      <c r="C73" s="14"/>
      <c r="D73" s="14">
        <f>SUM(D60:D72)</f>
        <v>0</v>
      </c>
    </row>
    <row r="74" ht="13.5" customHeight="1">
      <c r="A74" s="24">
        <f>SUM(A61:A73)</f>
        <v>0</v>
      </c>
    </row>
    <row r="75" ht="13.5" customHeight="1">
      <c r="A75" s="25"/>
    </row>
    <row r="76" ht="13.5" customHeight="1">
      <c r="B76" s="2" t="s">
        <v>62</v>
      </c>
    </row>
    <row r="77" spans="2:4" ht="13.5" customHeight="1">
      <c r="B77" t="s">
        <v>63</v>
      </c>
      <c r="C77" s="11">
        <v>0.8</v>
      </c>
      <c r="D77" s="7">
        <f>A77*C77</f>
        <v>0</v>
      </c>
    </row>
    <row r="78" spans="1:4" ht="13.5" customHeight="1">
      <c r="A78" s="26"/>
      <c r="B78" t="s">
        <v>31</v>
      </c>
      <c r="C78" s="11">
        <v>1.2</v>
      </c>
      <c r="D78" s="7">
        <f aca="true" t="shared" si="2" ref="D78:D84">A78*C78</f>
        <v>0</v>
      </c>
    </row>
    <row r="79" spans="1:4" ht="13.5" customHeight="1">
      <c r="A79" s="26"/>
      <c r="B79" t="s">
        <v>32</v>
      </c>
      <c r="C79" s="11">
        <v>1.7</v>
      </c>
      <c r="D79" s="7">
        <f t="shared" si="2"/>
        <v>0</v>
      </c>
    </row>
    <row r="80" spans="1:4" ht="13.5" customHeight="1">
      <c r="A80" s="26"/>
      <c r="B80" t="s">
        <v>22</v>
      </c>
      <c r="C80" s="11">
        <v>0.2</v>
      </c>
      <c r="D80" s="7">
        <f t="shared" si="2"/>
        <v>0</v>
      </c>
    </row>
    <row r="81" spans="1:4" ht="13.5" customHeight="1">
      <c r="A81" s="26"/>
      <c r="B81" t="s">
        <v>64</v>
      </c>
      <c r="C81" s="11">
        <v>0.3</v>
      </c>
      <c r="D81" s="7">
        <f t="shared" si="2"/>
        <v>0</v>
      </c>
    </row>
    <row r="82" spans="1:4" ht="13.5" customHeight="1">
      <c r="A82" s="26"/>
      <c r="B82" t="s">
        <v>20</v>
      </c>
      <c r="C82" s="11">
        <v>0.8</v>
      </c>
      <c r="D82" s="7">
        <f t="shared" si="2"/>
        <v>0</v>
      </c>
    </row>
    <row r="83" spans="1:4" ht="13.5" customHeight="1">
      <c r="A83" s="26"/>
      <c r="B83" t="s">
        <v>65</v>
      </c>
      <c r="C83" s="11">
        <v>0.4</v>
      </c>
      <c r="D83" s="7">
        <f t="shared" si="2"/>
        <v>0</v>
      </c>
    </row>
    <row r="84" spans="1:4" ht="13.5" customHeight="1">
      <c r="A84" s="26"/>
      <c r="B84" t="s">
        <v>45</v>
      </c>
      <c r="C84" s="11">
        <v>0.1</v>
      </c>
      <c r="D84" s="7">
        <f t="shared" si="2"/>
        <v>0</v>
      </c>
    </row>
    <row r="85" spans="1:4" ht="13.5" customHeight="1">
      <c r="A85" s="26"/>
      <c r="B85" s="13" t="s">
        <v>46</v>
      </c>
      <c r="C85" s="14"/>
      <c r="D85" s="16">
        <f>SUM(D77:D84)</f>
        <v>0</v>
      </c>
    </row>
    <row r="86" ht="13.5" customHeight="1">
      <c r="A86" s="24">
        <f>SUM(A78:A85)</f>
        <v>0</v>
      </c>
    </row>
    <row r="87" ht="13.5" customHeight="1">
      <c r="A87" s="25"/>
    </row>
    <row r="88" ht="13.5" customHeight="1">
      <c r="B88" s="2" t="s">
        <v>66</v>
      </c>
    </row>
    <row r="89" spans="1:4" ht="13.5" customHeight="1">
      <c r="A89" s="26"/>
      <c r="B89" t="s">
        <v>29</v>
      </c>
      <c r="C89" s="11">
        <v>1.8</v>
      </c>
      <c r="D89" s="7">
        <f>A89*C89</f>
        <v>0</v>
      </c>
    </row>
    <row r="90" spans="1:4" ht="13.5" customHeight="1">
      <c r="A90" s="26"/>
      <c r="B90" t="s">
        <v>67</v>
      </c>
      <c r="C90" s="11">
        <v>1.5</v>
      </c>
      <c r="D90" s="7">
        <f aca="true" t="shared" si="3" ref="D90:D106">A90*C90</f>
        <v>0</v>
      </c>
    </row>
    <row r="91" spans="1:4" ht="13.5" customHeight="1">
      <c r="A91" s="26"/>
      <c r="B91" t="s">
        <v>68</v>
      </c>
      <c r="C91" s="11">
        <v>0.4</v>
      </c>
      <c r="D91" s="7">
        <f t="shared" si="3"/>
        <v>0</v>
      </c>
    </row>
    <row r="92" spans="1:4" ht="13.5" customHeight="1">
      <c r="A92" s="26"/>
      <c r="B92" t="s">
        <v>69</v>
      </c>
      <c r="C92" s="11">
        <v>0.4</v>
      </c>
      <c r="D92" s="7">
        <f t="shared" si="3"/>
        <v>0</v>
      </c>
    </row>
    <row r="93" spans="1:4" ht="13.5" customHeight="1">
      <c r="A93" s="26"/>
      <c r="B93" t="s">
        <v>24</v>
      </c>
      <c r="C93" s="11">
        <v>0.5</v>
      </c>
      <c r="D93" s="7">
        <f t="shared" si="3"/>
        <v>0</v>
      </c>
    </row>
    <row r="94" spans="1:4" ht="13.5" customHeight="1">
      <c r="A94" s="26"/>
      <c r="B94" t="s">
        <v>70</v>
      </c>
      <c r="C94" s="11">
        <v>0.6</v>
      </c>
      <c r="D94" s="7">
        <f t="shared" si="3"/>
        <v>0</v>
      </c>
    </row>
    <row r="95" spans="1:4" ht="13.5" customHeight="1">
      <c r="A95" s="26"/>
      <c r="B95" t="s">
        <v>71</v>
      </c>
      <c r="C95" s="11">
        <v>0.8</v>
      </c>
      <c r="D95" s="7">
        <f t="shared" si="3"/>
        <v>0</v>
      </c>
    </row>
    <row r="96" spans="1:4" ht="13.5" customHeight="1">
      <c r="A96" s="26"/>
      <c r="B96" t="s">
        <v>22</v>
      </c>
      <c r="C96" s="11">
        <v>0.2</v>
      </c>
      <c r="D96" s="7">
        <f t="shared" si="3"/>
        <v>0</v>
      </c>
    </row>
    <row r="97" spans="1:4" ht="13.5" customHeight="1">
      <c r="A97" s="26"/>
      <c r="B97" t="s">
        <v>72</v>
      </c>
      <c r="C97" s="11">
        <v>0.2</v>
      </c>
      <c r="D97" s="7">
        <f t="shared" si="3"/>
        <v>0</v>
      </c>
    </row>
    <row r="98" spans="1:4" ht="13.5" customHeight="1">
      <c r="A98" s="26"/>
      <c r="B98" t="s">
        <v>73</v>
      </c>
      <c r="C98" s="11">
        <v>0.5</v>
      </c>
      <c r="D98" s="7">
        <f t="shared" si="3"/>
        <v>0</v>
      </c>
    </row>
    <row r="99" spans="1:4" ht="13.5" customHeight="1">
      <c r="A99" s="26"/>
      <c r="B99" t="s">
        <v>74</v>
      </c>
      <c r="C99" s="11">
        <v>0.5</v>
      </c>
      <c r="D99" s="7">
        <f t="shared" si="3"/>
        <v>0</v>
      </c>
    </row>
    <row r="100" spans="1:4" ht="13.5" customHeight="1">
      <c r="A100" s="26"/>
      <c r="B100" t="s">
        <v>75</v>
      </c>
      <c r="C100" s="11">
        <v>0.5</v>
      </c>
      <c r="D100" s="7">
        <f t="shared" si="3"/>
        <v>0</v>
      </c>
    </row>
    <row r="101" spans="1:4" ht="13.5" customHeight="1">
      <c r="A101" s="26"/>
      <c r="B101" t="s">
        <v>76</v>
      </c>
      <c r="C101" s="11">
        <v>0.5</v>
      </c>
      <c r="D101" s="7">
        <f t="shared" si="3"/>
        <v>0</v>
      </c>
    </row>
    <row r="102" spans="1:4" ht="13.5" customHeight="1">
      <c r="A102" s="26"/>
      <c r="B102" t="s">
        <v>77</v>
      </c>
      <c r="C102" s="11">
        <v>1</v>
      </c>
      <c r="D102" s="7">
        <f t="shared" si="3"/>
        <v>0</v>
      </c>
    </row>
    <row r="103" spans="1:4" ht="13.5" customHeight="1">
      <c r="A103" s="26"/>
      <c r="B103" t="s">
        <v>78</v>
      </c>
      <c r="C103" s="11">
        <v>0.1</v>
      </c>
      <c r="D103" s="7">
        <f t="shared" si="3"/>
        <v>0</v>
      </c>
    </row>
    <row r="104" spans="1:4" ht="13.5" customHeight="1">
      <c r="A104" s="26"/>
      <c r="B104" t="s">
        <v>79</v>
      </c>
      <c r="C104" s="11">
        <v>1</v>
      </c>
      <c r="D104" s="7">
        <f t="shared" si="3"/>
        <v>0</v>
      </c>
    </row>
    <row r="105" spans="1:4" ht="13.5" customHeight="1">
      <c r="A105" s="26"/>
      <c r="B105" t="s">
        <v>34</v>
      </c>
      <c r="C105" s="11">
        <v>1.2</v>
      </c>
      <c r="D105" s="7">
        <f t="shared" si="3"/>
        <v>0</v>
      </c>
    </row>
    <row r="106" spans="1:4" ht="13.5" customHeight="1">
      <c r="A106" s="26"/>
      <c r="B106" t="s">
        <v>45</v>
      </c>
      <c r="C106" s="11">
        <v>0.1</v>
      </c>
      <c r="D106" s="7">
        <f t="shared" si="3"/>
        <v>0</v>
      </c>
    </row>
    <row r="107" spans="1:4" ht="13.5" customHeight="1">
      <c r="A107" s="26"/>
      <c r="B107" s="13" t="s">
        <v>61</v>
      </c>
      <c r="C107" s="14"/>
      <c r="D107" s="15">
        <f>SUM(D89:D106)</f>
        <v>0</v>
      </c>
    </row>
    <row r="108" ht="13.5" customHeight="1">
      <c r="A108" s="24">
        <f>SUM(A89:A107)</f>
        <v>0</v>
      </c>
    </row>
    <row r="109" ht="13.5" customHeight="1">
      <c r="A109" s="24"/>
    </row>
    <row r="110" spans="1:6" s="3" customFormat="1" ht="23.25" customHeight="1">
      <c r="A110" s="54" t="s">
        <v>47</v>
      </c>
      <c r="B110" s="49" t="s">
        <v>12</v>
      </c>
      <c r="C110" s="50" t="s">
        <v>13</v>
      </c>
      <c r="D110" s="50" t="s">
        <v>14</v>
      </c>
      <c r="E110" s="51" t="s">
        <v>15</v>
      </c>
      <c r="F110" s="52" t="s">
        <v>16</v>
      </c>
    </row>
    <row r="111" ht="13.5" customHeight="1">
      <c r="B111" s="2" t="s">
        <v>80</v>
      </c>
    </row>
    <row r="112" spans="1:4" ht="13.5" customHeight="1">
      <c r="A112" s="26"/>
      <c r="B112" t="s">
        <v>81</v>
      </c>
      <c r="C112" s="11">
        <v>1.5</v>
      </c>
      <c r="D112" s="7">
        <f>A112*C112</f>
        <v>0</v>
      </c>
    </row>
    <row r="113" spans="1:4" ht="13.5" customHeight="1">
      <c r="A113" s="26"/>
      <c r="B113" t="s">
        <v>82</v>
      </c>
      <c r="C113" s="11">
        <v>0.8</v>
      </c>
      <c r="D113" s="7">
        <f aca="true" t="shared" si="4" ref="D113:D129">A113*C113</f>
        <v>0</v>
      </c>
    </row>
    <row r="114" spans="1:4" ht="13.5" customHeight="1">
      <c r="A114" s="26"/>
      <c r="B114" t="s">
        <v>83</v>
      </c>
      <c r="C114" s="11">
        <v>1</v>
      </c>
      <c r="D114" s="7">
        <f t="shared" si="4"/>
        <v>0</v>
      </c>
    </row>
    <row r="115" spans="1:4" ht="13.5" customHeight="1">
      <c r="A115" s="26"/>
      <c r="B115" t="s">
        <v>84</v>
      </c>
      <c r="C115" s="11">
        <v>0.5</v>
      </c>
      <c r="D115" s="7">
        <f t="shared" si="4"/>
        <v>0</v>
      </c>
    </row>
    <row r="116" spans="1:4" ht="13.5" customHeight="1">
      <c r="A116" s="26"/>
      <c r="B116" t="s">
        <v>85</v>
      </c>
      <c r="C116" s="11">
        <v>1.6</v>
      </c>
      <c r="D116" s="7">
        <f t="shared" si="4"/>
        <v>0</v>
      </c>
    </row>
    <row r="117" spans="1:4" ht="13.5" customHeight="1">
      <c r="A117" s="26"/>
      <c r="B117" t="s">
        <v>86</v>
      </c>
      <c r="C117" s="11">
        <v>1</v>
      </c>
      <c r="D117" s="7">
        <f t="shared" si="4"/>
        <v>0</v>
      </c>
    </row>
    <row r="118" spans="1:4" ht="13.5" customHeight="1">
      <c r="A118" s="26"/>
      <c r="B118" t="s">
        <v>54</v>
      </c>
      <c r="C118" s="11">
        <v>0.2</v>
      </c>
      <c r="D118" s="7">
        <f t="shared" si="4"/>
        <v>0</v>
      </c>
    </row>
    <row r="119" spans="1:4" ht="13.5" customHeight="1">
      <c r="A119" s="26"/>
      <c r="B119" t="s">
        <v>55</v>
      </c>
      <c r="C119" s="11">
        <v>0.7</v>
      </c>
      <c r="D119" s="7">
        <f t="shared" si="4"/>
        <v>0</v>
      </c>
    </row>
    <row r="120" spans="1:4" ht="13.5" customHeight="1">
      <c r="A120" s="26"/>
      <c r="B120" t="s">
        <v>87</v>
      </c>
      <c r="C120" s="11">
        <v>0.7</v>
      </c>
      <c r="D120" s="7">
        <f t="shared" si="4"/>
        <v>0</v>
      </c>
    </row>
    <row r="121" spans="1:4" ht="13.5" customHeight="1">
      <c r="A121" s="26"/>
      <c r="B121" t="s">
        <v>88</v>
      </c>
      <c r="C121" s="11">
        <v>0.4</v>
      </c>
      <c r="D121" s="7">
        <f t="shared" si="4"/>
        <v>0</v>
      </c>
    </row>
    <row r="122" spans="1:4" ht="13.5" customHeight="1">
      <c r="A122" s="26"/>
      <c r="B122" t="s">
        <v>24</v>
      </c>
      <c r="C122" s="11">
        <v>0.5</v>
      </c>
      <c r="D122" s="7">
        <f t="shared" si="4"/>
        <v>0</v>
      </c>
    </row>
    <row r="123" spans="1:4" ht="13.5" customHeight="1">
      <c r="A123" s="26"/>
      <c r="B123" t="s">
        <v>70</v>
      </c>
      <c r="C123" s="11">
        <v>0.6</v>
      </c>
      <c r="D123" s="7">
        <f t="shared" si="4"/>
        <v>0</v>
      </c>
    </row>
    <row r="124" spans="1:4" ht="13.5" customHeight="1">
      <c r="A124" s="26"/>
      <c r="B124" t="s">
        <v>71</v>
      </c>
      <c r="C124" s="11">
        <v>0.8</v>
      </c>
      <c r="D124" s="7">
        <f t="shared" si="4"/>
        <v>0</v>
      </c>
    </row>
    <row r="125" spans="1:4" ht="13.5" customHeight="1">
      <c r="A125" s="26"/>
      <c r="B125" t="s">
        <v>89</v>
      </c>
      <c r="C125" s="11">
        <v>0.1</v>
      </c>
      <c r="D125" s="7">
        <f t="shared" si="4"/>
        <v>0</v>
      </c>
    </row>
    <row r="126" spans="1:4" ht="13.5" customHeight="1">
      <c r="A126" s="26"/>
      <c r="B126" t="s">
        <v>90</v>
      </c>
      <c r="C126" s="11">
        <v>0.2</v>
      </c>
      <c r="D126" s="7">
        <f t="shared" si="4"/>
        <v>0</v>
      </c>
    </row>
    <row r="127" spans="1:4" ht="13.5" customHeight="1">
      <c r="A127" s="26"/>
      <c r="B127" t="s">
        <v>43</v>
      </c>
      <c r="C127" s="11">
        <v>0.2</v>
      </c>
      <c r="D127" s="7">
        <f t="shared" si="4"/>
        <v>0</v>
      </c>
    </row>
    <row r="128" spans="1:4" ht="13.5" customHeight="1">
      <c r="A128" s="26"/>
      <c r="B128" t="s">
        <v>60</v>
      </c>
      <c r="C128" s="11">
        <v>0.6</v>
      </c>
      <c r="D128" s="7">
        <f t="shared" si="4"/>
        <v>0</v>
      </c>
    </row>
    <row r="129" spans="1:4" ht="13.5" customHeight="1">
      <c r="A129" s="26"/>
      <c r="B129" t="s">
        <v>45</v>
      </c>
      <c r="C129" s="11">
        <v>0.1</v>
      </c>
      <c r="D129" s="7">
        <f t="shared" si="4"/>
        <v>0</v>
      </c>
    </row>
    <row r="130" spans="1:4" ht="13.5" customHeight="1">
      <c r="A130" s="26"/>
      <c r="B130" s="13" t="s">
        <v>61</v>
      </c>
      <c r="C130" s="14"/>
      <c r="D130" s="14">
        <f>SUM(D112:D129)</f>
        <v>0</v>
      </c>
    </row>
    <row r="131" spans="1:4" ht="13.5" customHeight="1">
      <c r="A131" s="24">
        <f>SUM(A112:A130)</f>
        <v>0</v>
      </c>
      <c r="B131" s="17"/>
      <c r="C131" s="18"/>
      <c r="D131" s="19"/>
    </row>
    <row r="132" spans="1:4" ht="13.5" customHeight="1">
      <c r="A132" s="25"/>
      <c r="B132" s="17"/>
      <c r="C132" s="18"/>
      <c r="D132" s="19"/>
    </row>
    <row r="133" spans="1:2" ht="13.5" customHeight="1">
      <c r="A133" s="25"/>
      <c r="B133" s="2" t="s">
        <v>91</v>
      </c>
    </row>
    <row r="134" spans="2:4" ht="13.5" customHeight="1">
      <c r="B134" t="s">
        <v>92</v>
      </c>
      <c r="C134" s="11">
        <v>0.5</v>
      </c>
      <c r="D134" s="7">
        <f>A134*C134</f>
        <v>0</v>
      </c>
    </row>
    <row r="135" spans="1:4" ht="13.5" customHeight="1">
      <c r="A135" s="26"/>
      <c r="B135" t="s">
        <v>93</v>
      </c>
      <c r="C135" s="11">
        <v>0.2</v>
      </c>
      <c r="D135" s="7">
        <f aca="true" t="shared" si="5" ref="D135:D152">A135*C135</f>
        <v>0</v>
      </c>
    </row>
    <row r="136" spans="1:4" ht="13.5" customHeight="1">
      <c r="A136" s="26"/>
      <c r="B136" t="s">
        <v>94</v>
      </c>
      <c r="C136" s="11">
        <v>0.3</v>
      </c>
      <c r="D136" s="7">
        <f t="shared" si="5"/>
        <v>0</v>
      </c>
    </row>
    <row r="137" spans="1:4" ht="13.5" customHeight="1">
      <c r="A137" s="26"/>
      <c r="B137" t="s">
        <v>95</v>
      </c>
      <c r="C137" s="11">
        <v>0.2</v>
      </c>
      <c r="D137" s="7">
        <f t="shared" si="5"/>
        <v>0</v>
      </c>
    </row>
    <row r="138" spans="1:4" ht="13.5" customHeight="1">
      <c r="A138" s="26"/>
      <c r="B138" t="s">
        <v>96</v>
      </c>
      <c r="C138" s="11">
        <v>0.1</v>
      </c>
      <c r="D138" s="7">
        <f t="shared" si="5"/>
        <v>0</v>
      </c>
    </row>
    <row r="139" spans="1:4" ht="13.5" customHeight="1">
      <c r="A139" s="26"/>
      <c r="B139" t="s">
        <v>97</v>
      </c>
      <c r="C139" s="11">
        <v>0.1</v>
      </c>
      <c r="D139" s="7">
        <f t="shared" si="5"/>
        <v>0</v>
      </c>
    </row>
    <row r="140" spans="1:4" ht="13.5" customHeight="1">
      <c r="A140" s="26"/>
      <c r="B140" t="s">
        <v>98</v>
      </c>
      <c r="C140" s="11">
        <v>0.2</v>
      </c>
      <c r="D140" s="7">
        <f t="shared" si="5"/>
        <v>0</v>
      </c>
    </row>
    <row r="141" spans="1:4" ht="13.5" customHeight="1">
      <c r="A141" s="26"/>
      <c r="B141" t="s">
        <v>99</v>
      </c>
      <c r="C141" s="11">
        <v>0.5</v>
      </c>
      <c r="D141" s="7">
        <f t="shared" si="5"/>
        <v>0</v>
      </c>
    </row>
    <row r="142" spans="1:4" ht="13.5" customHeight="1">
      <c r="A142" s="26"/>
      <c r="B142" t="s">
        <v>100</v>
      </c>
      <c r="C142" s="11">
        <v>0.4</v>
      </c>
      <c r="D142" s="7">
        <f t="shared" si="5"/>
        <v>0</v>
      </c>
    </row>
    <row r="143" spans="1:4" ht="13.5" customHeight="1">
      <c r="A143" s="26"/>
      <c r="B143" t="s">
        <v>101</v>
      </c>
      <c r="C143" s="11">
        <v>0.5</v>
      </c>
      <c r="D143" s="7">
        <f t="shared" si="5"/>
        <v>0</v>
      </c>
    </row>
    <row r="144" spans="1:4" ht="13.5" customHeight="1">
      <c r="A144" s="26"/>
      <c r="B144" t="s">
        <v>102</v>
      </c>
      <c r="C144" s="11">
        <v>0.4</v>
      </c>
      <c r="D144" s="7">
        <f t="shared" si="5"/>
        <v>0</v>
      </c>
    </row>
    <row r="145" spans="1:4" ht="13.5" customHeight="1">
      <c r="A145" s="26"/>
      <c r="B145" t="s">
        <v>103</v>
      </c>
      <c r="C145" s="11">
        <v>0.4</v>
      </c>
      <c r="D145" s="7">
        <f t="shared" si="5"/>
        <v>0</v>
      </c>
    </row>
    <row r="146" spans="1:4" ht="13.5" customHeight="1">
      <c r="A146" s="26"/>
      <c r="B146" t="s">
        <v>104</v>
      </c>
      <c r="C146" s="11">
        <v>0.2</v>
      </c>
      <c r="D146" s="7">
        <f t="shared" si="5"/>
        <v>0</v>
      </c>
    </row>
    <row r="147" spans="1:4" ht="13.5" customHeight="1">
      <c r="A147" s="26"/>
      <c r="B147" t="s">
        <v>105</v>
      </c>
      <c r="C147" s="11">
        <v>0.1</v>
      </c>
      <c r="D147" s="7">
        <f t="shared" si="5"/>
        <v>0</v>
      </c>
    </row>
    <row r="148" spans="1:4" ht="13.5" customHeight="1">
      <c r="A148" s="26"/>
      <c r="B148" t="s">
        <v>106</v>
      </c>
      <c r="C148" s="11">
        <v>0.2</v>
      </c>
      <c r="D148" s="7">
        <f t="shared" si="5"/>
        <v>0</v>
      </c>
    </row>
    <row r="149" spans="1:4" ht="13.5" customHeight="1">
      <c r="A149" s="26"/>
      <c r="B149" t="s">
        <v>107</v>
      </c>
      <c r="C149" s="11">
        <v>0.2</v>
      </c>
      <c r="D149" s="7">
        <f t="shared" si="5"/>
        <v>0</v>
      </c>
    </row>
    <row r="150" spans="1:4" ht="13.5" customHeight="1">
      <c r="A150" s="26"/>
      <c r="B150" t="s">
        <v>108</v>
      </c>
      <c r="C150" s="11">
        <v>0.1</v>
      </c>
      <c r="D150" s="7">
        <f t="shared" si="5"/>
        <v>0</v>
      </c>
    </row>
    <row r="151" spans="1:4" ht="13.5" customHeight="1">
      <c r="A151" s="26"/>
      <c r="B151" t="s">
        <v>60</v>
      </c>
      <c r="C151" s="11">
        <v>0.6</v>
      </c>
      <c r="D151" s="7">
        <f t="shared" si="5"/>
        <v>0</v>
      </c>
    </row>
    <row r="152" spans="1:4" ht="13.5" customHeight="1">
      <c r="A152" s="26"/>
      <c r="B152" t="s">
        <v>45</v>
      </c>
      <c r="C152" s="11">
        <v>0.1</v>
      </c>
      <c r="D152" s="7">
        <f t="shared" si="5"/>
        <v>0</v>
      </c>
    </row>
    <row r="153" spans="1:4" ht="13.5" customHeight="1">
      <c r="A153" s="26"/>
      <c r="B153" s="13" t="s">
        <v>109</v>
      </c>
      <c r="C153" s="14"/>
      <c r="D153" s="14">
        <f>SUM(D134:D152)</f>
        <v>0</v>
      </c>
    </row>
    <row r="154" ht="13.5" customHeight="1">
      <c r="A154" s="24">
        <f>SUM(A135:A153)</f>
        <v>0</v>
      </c>
    </row>
    <row r="155" spans="1:6" s="2" customFormat="1" ht="13.5" customHeight="1" thickBot="1">
      <c r="A155" s="23"/>
      <c r="B155" s="6" t="s">
        <v>110</v>
      </c>
      <c r="C155" s="12"/>
      <c r="D155" s="12">
        <f>SUM(D55+D73+D85+D107+D130+D153)</f>
        <v>0</v>
      </c>
      <c r="E155" s="27"/>
      <c r="F155" s="30"/>
    </row>
    <row r="156" ht="13.5" customHeight="1" thickBot="1" thickTop="1">
      <c r="A156" s="34">
        <f>SUM(A56+A74+A86+A108+A131+A154)</f>
        <v>0</v>
      </c>
    </row>
    <row r="157" ht="13.5" customHeight="1" thickTop="1"/>
    <row r="158" spans="1:6" ht="19.5" customHeight="1">
      <c r="A158" s="53"/>
      <c r="B158" s="55" t="s">
        <v>111</v>
      </c>
      <c r="C158" s="56"/>
      <c r="D158" s="57" t="s">
        <v>112</v>
      </c>
      <c r="E158" s="58"/>
      <c r="F158" s="52" t="s">
        <v>16</v>
      </c>
    </row>
    <row r="159" spans="2:6" ht="19.5" customHeight="1">
      <c r="B159" s="2"/>
      <c r="D159" s="8"/>
      <c r="F159" s="29"/>
    </row>
    <row r="160" spans="2:6" ht="19.5" customHeight="1">
      <c r="B160" s="2" t="s">
        <v>113</v>
      </c>
      <c r="D160" s="8"/>
      <c r="F160" s="29"/>
    </row>
    <row r="161" spans="2:4" ht="19.5" customHeight="1">
      <c r="B161" t="s">
        <v>114</v>
      </c>
      <c r="D161" s="32"/>
    </row>
    <row r="162" spans="2:4" ht="19.5" customHeight="1">
      <c r="B162" t="s">
        <v>115</v>
      </c>
      <c r="D162" s="32"/>
    </row>
    <row r="163" spans="2:4" ht="12">
      <c r="B163" s="4" t="s">
        <v>116</v>
      </c>
      <c r="D163" s="20"/>
    </row>
    <row r="164" spans="2:4" ht="12">
      <c r="B164" s="4"/>
      <c r="D164" s="20"/>
    </row>
    <row r="165" ht="19.5" customHeight="1">
      <c r="D165" s="9"/>
    </row>
    <row r="166" spans="2:4" ht="19.5" customHeight="1">
      <c r="B166" s="2" t="s">
        <v>117</v>
      </c>
      <c r="D166" s="8"/>
    </row>
    <row r="167" spans="2:4" ht="19.5" customHeight="1">
      <c r="B167" t="s">
        <v>118</v>
      </c>
      <c r="D167" s="32"/>
    </row>
    <row r="168" spans="2:4" ht="19.5" customHeight="1">
      <c r="B168" t="s">
        <v>119</v>
      </c>
      <c r="D168" s="32"/>
    </row>
    <row r="169" ht="19.5" customHeight="1">
      <c r="D169" s="9"/>
    </row>
    <row r="170" spans="2:4" ht="19.5" customHeight="1">
      <c r="B170" s="5" t="s">
        <v>120</v>
      </c>
      <c r="D170" s="8"/>
    </row>
    <row r="171" spans="2:4" ht="19.5" customHeight="1">
      <c r="B171" t="s">
        <v>121</v>
      </c>
      <c r="D171" s="32"/>
    </row>
    <row r="172" spans="2:4" ht="19.5" customHeight="1">
      <c r="B172" t="s">
        <v>122</v>
      </c>
      <c r="D172" s="32"/>
    </row>
    <row r="173" ht="19.5" customHeight="1"/>
    <row r="174" ht="19.5" customHeight="1"/>
    <row r="175" spans="2:4" ht="19.5" customHeight="1">
      <c r="B175" s="2" t="s">
        <v>123</v>
      </c>
      <c r="D175" s="31"/>
    </row>
    <row r="176" spans="2:4" ht="19.5" customHeight="1">
      <c r="B176" t="s">
        <v>124</v>
      </c>
      <c r="D176" s="33"/>
    </row>
    <row r="177" ht="19.5" customHeight="1">
      <c r="D177" s="21"/>
    </row>
    <row r="178" ht="19.5" customHeight="1">
      <c r="D178" s="9"/>
    </row>
    <row r="179" spans="2:4" ht="19.5" customHeight="1">
      <c r="B179" s="2" t="s">
        <v>125</v>
      </c>
      <c r="D179" s="31"/>
    </row>
    <row r="180" spans="2:4" ht="19.5" customHeight="1">
      <c r="B180" t="s">
        <v>126</v>
      </c>
      <c r="D180" s="9"/>
    </row>
    <row r="181" spans="2:4" ht="19.5" customHeight="1">
      <c r="B181" t="s">
        <v>127</v>
      </c>
      <c r="D181" s="32"/>
    </row>
    <row r="182" spans="2:4" ht="19.5" customHeight="1">
      <c r="B182" t="s">
        <v>128</v>
      </c>
      <c r="D182" s="32"/>
    </row>
    <row r="183" spans="2:4" ht="19.5" customHeight="1">
      <c r="B183" t="s">
        <v>129</v>
      </c>
      <c r="D183" s="9"/>
    </row>
    <row r="184" spans="2:4" ht="19.5" customHeight="1">
      <c r="B184" t="s">
        <v>127</v>
      </c>
      <c r="D184" s="32"/>
    </row>
    <row r="185" spans="2:4" ht="19.5" customHeight="1">
      <c r="B185" t="s">
        <v>128</v>
      </c>
      <c r="D185" s="32"/>
    </row>
    <row r="186" spans="2:4" ht="19.5" customHeight="1">
      <c r="B186" t="s">
        <v>130</v>
      </c>
      <c r="D186" s="9"/>
    </row>
    <row r="187" spans="2:4" ht="19.5" customHeight="1">
      <c r="B187" t="s">
        <v>127</v>
      </c>
      <c r="D187" s="32"/>
    </row>
    <row r="188" spans="2:4" ht="19.5" customHeight="1">
      <c r="B188" t="s">
        <v>128</v>
      </c>
      <c r="D188" s="32"/>
    </row>
    <row r="189" spans="2:4" ht="19.5" customHeight="1">
      <c r="B189" t="s">
        <v>131</v>
      </c>
      <c r="D189" s="9"/>
    </row>
    <row r="190" spans="2:4" ht="19.5" customHeight="1">
      <c r="B190" t="s">
        <v>132</v>
      </c>
      <c r="D190" s="32"/>
    </row>
    <row r="191" spans="2:4" ht="19.5" customHeight="1">
      <c r="B191" t="s">
        <v>133</v>
      </c>
      <c r="D191" s="32"/>
    </row>
    <row r="192" ht="19.5" customHeight="1"/>
    <row r="193" ht="19.5" customHeight="1">
      <c r="B193" s="22" t="s">
        <v>134</v>
      </c>
    </row>
    <row r="194" ht="19.5" customHeight="1"/>
  </sheetData>
  <sheetProtection/>
  <mergeCells count="3">
    <mergeCell ref="E18:F18"/>
    <mergeCell ref="C9:E9"/>
    <mergeCell ref="C2:D2"/>
  </mergeCells>
  <printOptions/>
  <pageMargins left="0.46" right="0.2" top="0.49" bottom="0.5" header="0.27" footer="0.21"/>
  <pageSetup horizontalDpi="600" verticalDpi="600" orientation="portrait" paperSize="9" scale="92"/>
  <rowBreaks count="3" manualBreakCount="3">
    <brk id="57" max="255" man="1"/>
    <brk id="109" max="255" man="1"/>
    <brk id="157" max="255" man="1"/>
  </rowBreaks>
  <legacyDrawing r:id="rId2"/>
  <oleObjects>
    <oleObject progId="Bitmap" shapeId="3101622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"/>
  <sheetData/>
  <sheetProtection/>
  <printOptions/>
  <pageMargins left="0.75" right="0.75" top="1" bottom="1" header="0.4921259845" footer="0.492125984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"/>
  <sheetData/>
  <sheetProtection/>
  <printOptions/>
  <pageMargins left="0.75" right="0.75" top="1" bottom="1" header="0.4921259845" footer="0.492125984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Eckoldt GmbH &amp; Co.KG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Hergen Eckoldt</dc:creator>
  <cp:keywords/>
  <dc:description/>
  <cp:lastModifiedBy>Daniel Siegel</cp:lastModifiedBy>
  <cp:lastPrinted>2004-06-07T08:40:18Z</cp:lastPrinted>
  <dcterms:created xsi:type="dcterms:W3CDTF">2001-01-18T06:16:21Z</dcterms:created>
  <dcterms:modified xsi:type="dcterms:W3CDTF">2018-06-12T11:21:32Z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-727221064</vt:i4>
  </property>
  <property fmtid="{D5CDD505-2E9C-101B-9397-08002B2CF9AE}" pid="3" name="_EmailSubject">
    <vt:lpwstr>Siegel / Alfa</vt:lpwstr>
  </property>
  <property fmtid="{D5CDD505-2E9C-101B-9397-08002B2CF9AE}" pid="4" name="_AuthorEmail">
    <vt:lpwstr>schuh@einsplus.de</vt:lpwstr>
  </property>
  <property fmtid="{D5CDD505-2E9C-101B-9397-08002B2CF9AE}" pid="5" name="_AuthorEmailDisplayName">
    <vt:lpwstr>Schuh</vt:lpwstr>
  </property>
  <property fmtid="{D5CDD505-2E9C-101B-9397-08002B2CF9AE}" pid="6" name="_PreviousAdHocReviewCycleID">
    <vt:i4>261208706</vt:i4>
  </property>
</Properties>
</file>